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tas por asesor" sheetId="1" state="visible" r:id="rId1"/>
    <sheet name="Cómo usar" sheetId="2" state="visible" r:id="rId2"/>
  </sheets>
  <definedNames>
    <definedName name="_xlnm._FilterDatabase" localSheetId="0" hidden="1">'Metas por asesor'!$A$1:$M$53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</font>
    <font>
      <b val="1"/>
      <color rgb="000A1F4D"/>
      <sz val="14"/>
    </font>
    <font>
      <i val="1"/>
    </font>
  </fonts>
  <fills count="3">
    <fill>
      <patternFill/>
    </fill>
    <fill>
      <patternFill patternType="gray125"/>
    </fill>
    <fill>
      <patternFill patternType="solid">
        <fgColor rgb="000A1F4D"/>
      </patternFill>
    </fill>
  </fills>
  <borders count="3">
    <border>
      <left/>
      <right/>
      <top/>
      <bottom/>
      <diagonal/>
    </border>
    <border>
      <left style="thin">
        <color rgb="00C9D6EA"/>
      </left>
      <right style="thin">
        <color rgb="00C9D6EA"/>
      </right>
      <top style="thin">
        <color rgb="00C9D6EA"/>
      </top>
      <bottom style="thin">
        <color rgb="00C9D6EA"/>
      </bottom>
    </border>
    <border>
      <bottom style="thin">
        <color rgb="00C9D6EA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0" fillId="0" borderId="2" applyAlignment="1" pivotButton="0" quotePrefix="0" xfId="0">
      <alignment vertical="center" wrapText="1"/>
    </xf>
    <xf numFmtId="0" fontId="0" fillId="0" borderId="2" applyAlignment="1" pivotButton="0" quotePrefix="0" xfId="0">
      <alignment vertical="center"/>
    </xf>
    <xf numFmtId="9" fontId="0" fillId="0" borderId="2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wrapText="1"/>
    </xf>
    <xf numFmtId="0" fontId="3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M5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0" customWidth="1" min="2" max="2"/>
    <col width="14" customWidth="1" min="3" max="3"/>
    <col width="16" customWidth="1" min="4" max="4"/>
    <col width="16" customWidth="1" min="5" max="5"/>
    <col width="14" customWidth="1" min="6" max="6"/>
    <col width="14" customWidth="1" min="7" max="7"/>
    <col width="14" customWidth="1" min="8" max="8"/>
    <col width="14" customWidth="1" min="9" max="9"/>
    <col width="12" customWidth="1" min="10" max="10"/>
    <col width="16" customWidth="1" min="11" max="11"/>
    <col width="14" customWidth="1" min="12" max="12"/>
    <col width="14" customWidth="1" min="13" max="13"/>
  </cols>
  <sheetData>
    <row r="1" ht="32" customHeight="1">
      <c r="A1" s="1" t="inlineStr">
        <is>
          <t>Mes</t>
        </is>
      </c>
      <c r="B1" s="1" t="inlineStr">
        <is>
          <t>Asesor</t>
        </is>
      </c>
      <c r="C1" s="1" t="inlineStr">
        <is>
          <t>Meta de cierres</t>
        </is>
      </c>
      <c r="D1" s="1" t="inlineStr">
        <is>
          <t>Tasa de lead a visita</t>
        </is>
      </c>
      <c r="E1" s="1" t="inlineStr">
        <is>
          <t>Tasa de visita a cierre</t>
        </is>
      </c>
      <c r="F1" s="1" t="inlineStr">
        <is>
          <t>Visitas necesarias</t>
        </is>
      </c>
      <c r="G1" s="1" t="inlineStr">
        <is>
          <t>Leads necesarios</t>
        </is>
      </c>
      <c r="H1" s="1" t="inlineStr">
        <is>
          <t>Leads recibidos</t>
        </is>
      </c>
      <c r="I1" s="1" t="inlineStr">
        <is>
          <t>Visitas realizadas</t>
        </is>
      </c>
      <c r="J1" s="1" t="inlineStr">
        <is>
          <t>Cierres</t>
        </is>
      </c>
      <c r="K1" s="1" t="inlineStr">
        <is>
          <t>Cumplimiento de cierres</t>
        </is>
      </c>
      <c r="L1" s="1" t="inlineStr">
        <is>
          <t>Avance de visitas</t>
        </is>
      </c>
      <c r="M1" s="1" t="inlineStr">
        <is>
          <t>Avance de leads</t>
        </is>
      </c>
    </row>
    <row r="2">
      <c r="A2" s="2" t="inlineStr">
        <is>
          <t>Octubre 2026</t>
        </is>
      </c>
      <c r="B2" s="2" t="inlineStr">
        <is>
          <t>Asesor 1</t>
        </is>
      </c>
      <c r="C2" s="3" t="n">
        <v>2</v>
      </c>
      <c r="D2" s="4" t="n">
        <v>0.2</v>
      </c>
      <c r="E2" s="4" t="n">
        <v>0.125</v>
      </c>
      <c r="F2" s="3">
        <f>IFERROR(ROUNDUP(ROUND(C2/E2,6),0),"")</f>
        <v/>
      </c>
      <c r="G2" s="3">
        <f>IFERROR(ROUNDUP(ROUND(F2/D2,6),0),"")</f>
        <v/>
      </c>
      <c r="H2" s="3" t="n">
        <v>45</v>
      </c>
      <c r="I2" s="3" t="n">
        <v>9</v>
      </c>
      <c r="J2" s="3" t="n">
        <v>1</v>
      </c>
      <c r="K2" s="4">
        <f>IFERROR(J2/C2,"")</f>
        <v/>
      </c>
      <c r="L2" s="4">
        <f>IFERROR(I2/F2,"")</f>
        <v/>
      </c>
      <c r="M2" s="4">
        <f>IFERROR(H2/G2,"")</f>
        <v/>
      </c>
    </row>
    <row r="3">
      <c r="A3" s="2" t="inlineStr">
        <is>
          <t>Octubre 2026</t>
        </is>
      </c>
      <c r="B3" s="2" t="inlineStr">
        <is>
          <t>Asesor 2</t>
        </is>
      </c>
      <c r="C3" s="3" t="n">
        <v>3</v>
      </c>
      <c r="D3" s="4" t="n">
        <v>0.25</v>
      </c>
      <c r="E3" s="4" t="n">
        <v>0.1</v>
      </c>
      <c r="F3" s="3">
        <f>IFERROR(ROUNDUP(ROUND(C3/E3,6),0),"")</f>
        <v/>
      </c>
      <c r="G3" s="3">
        <f>IFERROR(ROUNDUP(ROUND(F3/D3,6),0),"")</f>
        <v/>
      </c>
      <c r="H3" s="3" t="n">
        <v>70</v>
      </c>
      <c r="I3" s="3" t="n">
        <v>15</v>
      </c>
      <c r="J3" s="3" t="n">
        <v>1</v>
      </c>
      <c r="K3" s="4">
        <f>IFERROR(J3/C3,"")</f>
        <v/>
      </c>
      <c r="L3" s="4">
        <f>IFERROR(I3/F3,"")</f>
        <v/>
      </c>
      <c r="M3" s="4">
        <f>IFERROR(H3/G3,"")</f>
        <v/>
      </c>
    </row>
    <row r="4">
      <c r="A4" s="2" t="n"/>
      <c r="B4" s="2" t="n"/>
      <c r="C4" s="3" t="n"/>
      <c r="D4" s="4" t="n"/>
      <c r="E4" s="4" t="n"/>
      <c r="F4" s="3">
        <f>IFERROR(ROUNDUP(ROUND(C4/E4,6),0),"")</f>
        <v/>
      </c>
      <c r="G4" s="3">
        <f>IFERROR(ROUNDUP(ROUND(F4/D4,6),0),"")</f>
        <v/>
      </c>
      <c r="H4" s="3" t="n"/>
      <c r="I4" s="3" t="n"/>
      <c r="J4" s="3" t="n"/>
      <c r="K4" s="4">
        <f>IFERROR(J4/C4,"")</f>
        <v/>
      </c>
      <c r="L4" s="4">
        <f>IFERROR(I4/F4,"")</f>
        <v/>
      </c>
      <c r="M4" s="4">
        <f>IFERROR(H4/G4,"")</f>
        <v/>
      </c>
    </row>
    <row r="5">
      <c r="A5" s="2" t="n"/>
      <c r="B5" s="2" t="n"/>
      <c r="C5" s="3" t="n"/>
      <c r="D5" s="4" t="n"/>
      <c r="E5" s="4" t="n"/>
      <c r="F5" s="3">
        <f>IFERROR(ROUNDUP(ROUND(C5/E5,6),0),"")</f>
        <v/>
      </c>
      <c r="G5" s="3">
        <f>IFERROR(ROUNDUP(ROUND(F5/D5,6),0),"")</f>
        <v/>
      </c>
      <c r="H5" s="3" t="n"/>
      <c r="I5" s="3" t="n"/>
      <c r="J5" s="3" t="n"/>
      <c r="K5" s="4">
        <f>IFERROR(J5/C5,"")</f>
        <v/>
      </c>
      <c r="L5" s="4">
        <f>IFERROR(I5/F5,"")</f>
        <v/>
      </c>
      <c r="M5" s="4">
        <f>IFERROR(H5/G5,"")</f>
        <v/>
      </c>
    </row>
    <row r="6">
      <c r="A6" s="2" t="n"/>
      <c r="B6" s="2" t="n"/>
      <c r="C6" s="3" t="n"/>
      <c r="D6" s="4" t="n"/>
      <c r="E6" s="4" t="n"/>
      <c r="F6" s="3">
        <f>IFERROR(ROUNDUP(ROUND(C6/E6,6),0),"")</f>
        <v/>
      </c>
      <c r="G6" s="3">
        <f>IFERROR(ROUNDUP(ROUND(F6/D6,6),0),"")</f>
        <v/>
      </c>
      <c r="H6" s="3" t="n"/>
      <c r="I6" s="3" t="n"/>
      <c r="J6" s="3" t="n"/>
      <c r="K6" s="4">
        <f>IFERROR(J6/C6,"")</f>
        <v/>
      </c>
      <c r="L6" s="4">
        <f>IFERROR(I6/F6,"")</f>
        <v/>
      </c>
      <c r="M6" s="4">
        <f>IFERROR(H6/G6,"")</f>
        <v/>
      </c>
    </row>
    <row r="7">
      <c r="A7" s="2" t="n"/>
      <c r="B7" s="2" t="n"/>
      <c r="C7" s="3" t="n"/>
      <c r="D7" s="4" t="n"/>
      <c r="E7" s="4" t="n"/>
      <c r="F7" s="3">
        <f>IFERROR(ROUNDUP(ROUND(C7/E7,6),0),"")</f>
        <v/>
      </c>
      <c r="G7" s="3">
        <f>IFERROR(ROUNDUP(ROUND(F7/D7,6),0),"")</f>
        <v/>
      </c>
      <c r="H7" s="3" t="n"/>
      <c r="I7" s="3" t="n"/>
      <c r="J7" s="3" t="n"/>
      <c r="K7" s="4">
        <f>IFERROR(J7/C7,"")</f>
        <v/>
      </c>
      <c r="L7" s="4">
        <f>IFERROR(I7/F7,"")</f>
        <v/>
      </c>
      <c r="M7" s="4">
        <f>IFERROR(H7/G7,"")</f>
        <v/>
      </c>
    </row>
    <row r="8">
      <c r="A8" s="2" t="n"/>
      <c r="B8" s="2" t="n"/>
      <c r="C8" s="3" t="n"/>
      <c r="D8" s="4" t="n"/>
      <c r="E8" s="4" t="n"/>
      <c r="F8" s="3">
        <f>IFERROR(ROUNDUP(ROUND(C8/E8,6),0),"")</f>
        <v/>
      </c>
      <c r="G8" s="3">
        <f>IFERROR(ROUNDUP(ROUND(F8/D8,6),0),"")</f>
        <v/>
      </c>
      <c r="H8" s="3" t="n"/>
      <c r="I8" s="3" t="n"/>
      <c r="J8" s="3" t="n"/>
      <c r="K8" s="4">
        <f>IFERROR(J8/C8,"")</f>
        <v/>
      </c>
      <c r="L8" s="4">
        <f>IFERROR(I8/F8,"")</f>
        <v/>
      </c>
      <c r="M8" s="4">
        <f>IFERROR(H8/G8,"")</f>
        <v/>
      </c>
    </row>
    <row r="9">
      <c r="A9" s="2" t="n"/>
      <c r="B9" s="2" t="n"/>
      <c r="C9" s="3" t="n"/>
      <c r="D9" s="4" t="n"/>
      <c r="E9" s="4" t="n"/>
      <c r="F9" s="3">
        <f>IFERROR(ROUNDUP(ROUND(C9/E9,6),0),"")</f>
        <v/>
      </c>
      <c r="G9" s="3">
        <f>IFERROR(ROUNDUP(ROUND(F9/D9,6),0),"")</f>
        <v/>
      </c>
      <c r="H9" s="3" t="n"/>
      <c r="I9" s="3" t="n"/>
      <c r="J9" s="3" t="n"/>
      <c r="K9" s="4">
        <f>IFERROR(J9/C9,"")</f>
        <v/>
      </c>
      <c r="L9" s="4">
        <f>IFERROR(I9/F9,"")</f>
        <v/>
      </c>
      <c r="M9" s="4">
        <f>IFERROR(H9/G9,"")</f>
        <v/>
      </c>
    </row>
    <row r="10">
      <c r="A10" s="2" t="n"/>
      <c r="B10" s="2" t="n"/>
      <c r="C10" s="3" t="n"/>
      <c r="D10" s="4" t="n"/>
      <c r="E10" s="4" t="n"/>
      <c r="F10" s="3">
        <f>IFERROR(ROUNDUP(ROUND(C10/E10,6),0),"")</f>
        <v/>
      </c>
      <c r="G10" s="3">
        <f>IFERROR(ROUNDUP(ROUND(F10/D10,6),0),"")</f>
        <v/>
      </c>
      <c r="H10" s="3" t="n"/>
      <c r="I10" s="3" t="n"/>
      <c r="J10" s="3" t="n"/>
      <c r="K10" s="4">
        <f>IFERROR(J10/C10,"")</f>
        <v/>
      </c>
      <c r="L10" s="4">
        <f>IFERROR(I10/F10,"")</f>
        <v/>
      </c>
      <c r="M10" s="4">
        <f>IFERROR(H10/G10,"")</f>
        <v/>
      </c>
    </row>
    <row r="11">
      <c r="A11" s="2" t="n"/>
      <c r="B11" s="2" t="n"/>
      <c r="C11" s="3" t="n"/>
      <c r="D11" s="4" t="n"/>
      <c r="E11" s="4" t="n"/>
      <c r="F11" s="3">
        <f>IFERROR(ROUNDUP(ROUND(C11/E11,6),0),"")</f>
        <v/>
      </c>
      <c r="G11" s="3">
        <f>IFERROR(ROUNDUP(ROUND(F11/D11,6),0),"")</f>
        <v/>
      </c>
      <c r="H11" s="3" t="n"/>
      <c r="I11" s="3" t="n"/>
      <c r="J11" s="3" t="n"/>
      <c r="K11" s="4">
        <f>IFERROR(J11/C11,"")</f>
        <v/>
      </c>
      <c r="L11" s="4">
        <f>IFERROR(I11/F11,"")</f>
        <v/>
      </c>
      <c r="M11" s="4">
        <f>IFERROR(H11/G11,"")</f>
        <v/>
      </c>
    </row>
    <row r="12">
      <c r="A12" s="2" t="n"/>
      <c r="B12" s="2" t="n"/>
      <c r="C12" s="3" t="n"/>
      <c r="D12" s="4" t="n"/>
      <c r="E12" s="4" t="n"/>
      <c r="F12" s="3">
        <f>IFERROR(ROUNDUP(ROUND(C12/E12,6),0),"")</f>
        <v/>
      </c>
      <c r="G12" s="3">
        <f>IFERROR(ROUNDUP(ROUND(F12/D12,6),0),"")</f>
        <v/>
      </c>
      <c r="H12" s="3" t="n"/>
      <c r="I12" s="3" t="n"/>
      <c r="J12" s="3" t="n"/>
      <c r="K12" s="4">
        <f>IFERROR(J12/C12,"")</f>
        <v/>
      </c>
      <c r="L12" s="4">
        <f>IFERROR(I12/F12,"")</f>
        <v/>
      </c>
      <c r="M12" s="4">
        <f>IFERROR(H12/G12,"")</f>
        <v/>
      </c>
    </row>
    <row r="13">
      <c r="A13" s="2" t="n"/>
      <c r="B13" s="2" t="n"/>
      <c r="C13" s="3" t="n"/>
      <c r="D13" s="4" t="n"/>
      <c r="E13" s="4" t="n"/>
      <c r="F13" s="3">
        <f>IFERROR(ROUNDUP(ROUND(C13/E13,6),0),"")</f>
        <v/>
      </c>
      <c r="G13" s="3">
        <f>IFERROR(ROUNDUP(ROUND(F13/D13,6),0),"")</f>
        <v/>
      </c>
      <c r="H13" s="3" t="n"/>
      <c r="I13" s="3" t="n"/>
      <c r="J13" s="3" t="n"/>
      <c r="K13" s="4">
        <f>IFERROR(J13/C13,"")</f>
        <v/>
      </c>
      <c r="L13" s="4">
        <f>IFERROR(I13/F13,"")</f>
        <v/>
      </c>
      <c r="M13" s="4">
        <f>IFERROR(H13/G13,"")</f>
        <v/>
      </c>
    </row>
    <row r="14">
      <c r="A14" s="2" t="n"/>
      <c r="B14" s="2" t="n"/>
      <c r="C14" s="3" t="n"/>
      <c r="D14" s="4" t="n"/>
      <c r="E14" s="4" t="n"/>
      <c r="F14" s="3">
        <f>IFERROR(ROUNDUP(ROUND(C14/E14,6),0),"")</f>
        <v/>
      </c>
      <c r="G14" s="3">
        <f>IFERROR(ROUNDUP(ROUND(F14/D14,6),0),"")</f>
        <v/>
      </c>
      <c r="H14" s="3" t="n"/>
      <c r="I14" s="3" t="n"/>
      <c r="J14" s="3" t="n"/>
      <c r="K14" s="4">
        <f>IFERROR(J14/C14,"")</f>
        <v/>
      </c>
      <c r="L14" s="4">
        <f>IFERROR(I14/F14,"")</f>
        <v/>
      </c>
      <c r="M14" s="4">
        <f>IFERROR(H14/G14,"")</f>
        <v/>
      </c>
    </row>
    <row r="15">
      <c r="A15" s="2" t="n"/>
      <c r="B15" s="2" t="n"/>
      <c r="C15" s="3" t="n"/>
      <c r="D15" s="4" t="n"/>
      <c r="E15" s="4" t="n"/>
      <c r="F15" s="3">
        <f>IFERROR(ROUNDUP(ROUND(C15/E15,6),0),"")</f>
        <v/>
      </c>
      <c r="G15" s="3">
        <f>IFERROR(ROUNDUP(ROUND(F15/D15,6),0),"")</f>
        <v/>
      </c>
      <c r="H15" s="3" t="n"/>
      <c r="I15" s="3" t="n"/>
      <c r="J15" s="3" t="n"/>
      <c r="K15" s="4">
        <f>IFERROR(J15/C15,"")</f>
        <v/>
      </c>
      <c r="L15" s="4">
        <f>IFERROR(I15/F15,"")</f>
        <v/>
      </c>
      <c r="M15" s="4">
        <f>IFERROR(H15/G15,"")</f>
        <v/>
      </c>
    </row>
    <row r="16">
      <c r="A16" s="2" t="n"/>
      <c r="B16" s="2" t="n"/>
      <c r="C16" s="3" t="n"/>
      <c r="D16" s="4" t="n"/>
      <c r="E16" s="4" t="n"/>
      <c r="F16" s="3">
        <f>IFERROR(ROUNDUP(ROUND(C16/E16,6),0),"")</f>
        <v/>
      </c>
      <c r="G16" s="3">
        <f>IFERROR(ROUNDUP(ROUND(F16/D16,6),0),"")</f>
        <v/>
      </c>
      <c r="H16" s="3" t="n"/>
      <c r="I16" s="3" t="n"/>
      <c r="J16" s="3" t="n"/>
      <c r="K16" s="4">
        <f>IFERROR(J16/C16,"")</f>
        <v/>
      </c>
      <c r="L16" s="4">
        <f>IFERROR(I16/F16,"")</f>
        <v/>
      </c>
      <c r="M16" s="4">
        <f>IFERROR(H16/G16,"")</f>
        <v/>
      </c>
    </row>
    <row r="17">
      <c r="A17" s="2" t="n"/>
      <c r="B17" s="2" t="n"/>
      <c r="C17" s="3" t="n"/>
      <c r="D17" s="4" t="n"/>
      <c r="E17" s="4" t="n"/>
      <c r="F17" s="3">
        <f>IFERROR(ROUNDUP(ROUND(C17/E17,6),0),"")</f>
        <v/>
      </c>
      <c r="G17" s="3">
        <f>IFERROR(ROUNDUP(ROUND(F17/D17,6),0),"")</f>
        <v/>
      </c>
      <c r="H17" s="3" t="n"/>
      <c r="I17" s="3" t="n"/>
      <c r="J17" s="3" t="n"/>
      <c r="K17" s="4">
        <f>IFERROR(J17/C17,"")</f>
        <v/>
      </c>
      <c r="L17" s="4">
        <f>IFERROR(I17/F17,"")</f>
        <v/>
      </c>
      <c r="M17" s="4">
        <f>IFERROR(H17/G17,"")</f>
        <v/>
      </c>
    </row>
    <row r="18">
      <c r="A18" s="2" t="n"/>
      <c r="B18" s="2" t="n"/>
      <c r="C18" s="3" t="n"/>
      <c r="D18" s="4" t="n"/>
      <c r="E18" s="4" t="n"/>
      <c r="F18" s="3">
        <f>IFERROR(ROUNDUP(ROUND(C18/E18,6),0),"")</f>
        <v/>
      </c>
      <c r="G18" s="3">
        <f>IFERROR(ROUNDUP(ROUND(F18/D18,6),0),"")</f>
        <v/>
      </c>
      <c r="H18" s="3" t="n"/>
      <c r="I18" s="3" t="n"/>
      <c r="J18" s="3" t="n"/>
      <c r="K18" s="4">
        <f>IFERROR(J18/C18,"")</f>
        <v/>
      </c>
      <c r="L18" s="4">
        <f>IFERROR(I18/F18,"")</f>
        <v/>
      </c>
      <c r="M18" s="4">
        <f>IFERROR(H18/G18,"")</f>
        <v/>
      </c>
    </row>
    <row r="19">
      <c r="A19" s="2" t="n"/>
      <c r="B19" s="2" t="n"/>
      <c r="C19" s="3" t="n"/>
      <c r="D19" s="4" t="n"/>
      <c r="E19" s="4" t="n"/>
      <c r="F19" s="3">
        <f>IFERROR(ROUNDUP(ROUND(C19/E19,6),0),"")</f>
        <v/>
      </c>
      <c r="G19" s="3">
        <f>IFERROR(ROUNDUP(ROUND(F19/D19,6),0),"")</f>
        <v/>
      </c>
      <c r="H19" s="3" t="n"/>
      <c r="I19" s="3" t="n"/>
      <c r="J19" s="3" t="n"/>
      <c r="K19" s="4">
        <f>IFERROR(J19/C19,"")</f>
        <v/>
      </c>
      <c r="L19" s="4">
        <f>IFERROR(I19/F19,"")</f>
        <v/>
      </c>
      <c r="M19" s="4">
        <f>IFERROR(H19/G19,"")</f>
        <v/>
      </c>
    </row>
    <row r="20">
      <c r="A20" s="2" t="n"/>
      <c r="B20" s="2" t="n"/>
      <c r="C20" s="3" t="n"/>
      <c r="D20" s="4" t="n"/>
      <c r="E20" s="4" t="n"/>
      <c r="F20" s="3">
        <f>IFERROR(ROUNDUP(ROUND(C20/E20,6),0),"")</f>
        <v/>
      </c>
      <c r="G20" s="3">
        <f>IFERROR(ROUNDUP(ROUND(F20/D20,6),0),"")</f>
        <v/>
      </c>
      <c r="H20" s="3" t="n"/>
      <c r="I20" s="3" t="n"/>
      <c r="J20" s="3" t="n"/>
      <c r="K20" s="4">
        <f>IFERROR(J20/C20,"")</f>
        <v/>
      </c>
      <c r="L20" s="4">
        <f>IFERROR(I20/F20,"")</f>
        <v/>
      </c>
      <c r="M20" s="4">
        <f>IFERROR(H20/G20,"")</f>
        <v/>
      </c>
    </row>
    <row r="21">
      <c r="A21" s="2" t="n"/>
      <c r="B21" s="2" t="n"/>
      <c r="C21" s="3" t="n"/>
      <c r="D21" s="4" t="n"/>
      <c r="E21" s="4" t="n"/>
      <c r="F21" s="3">
        <f>IFERROR(ROUNDUP(ROUND(C21/E21,6),0),"")</f>
        <v/>
      </c>
      <c r="G21" s="3">
        <f>IFERROR(ROUNDUP(ROUND(F21/D21,6),0),"")</f>
        <v/>
      </c>
      <c r="H21" s="3" t="n"/>
      <c r="I21" s="3" t="n"/>
      <c r="J21" s="3" t="n"/>
      <c r="K21" s="4">
        <f>IFERROR(J21/C21,"")</f>
        <v/>
      </c>
      <c r="L21" s="4">
        <f>IFERROR(I21/F21,"")</f>
        <v/>
      </c>
      <c r="M21" s="4">
        <f>IFERROR(H21/G21,"")</f>
        <v/>
      </c>
    </row>
    <row r="22">
      <c r="A22" s="2" t="n"/>
      <c r="B22" s="2" t="n"/>
      <c r="C22" s="3" t="n"/>
      <c r="D22" s="4" t="n"/>
      <c r="E22" s="4" t="n"/>
      <c r="F22" s="3">
        <f>IFERROR(ROUNDUP(ROUND(C22/E22,6),0),"")</f>
        <v/>
      </c>
      <c r="G22" s="3">
        <f>IFERROR(ROUNDUP(ROUND(F22/D22,6),0),"")</f>
        <v/>
      </c>
      <c r="H22" s="3" t="n"/>
      <c r="I22" s="3" t="n"/>
      <c r="J22" s="3" t="n"/>
      <c r="K22" s="4">
        <f>IFERROR(J22/C22,"")</f>
        <v/>
      </c>
      <c r="L22" s="4">
        <f>IFERROR(I22/F22,"")</f>
        <v/>
      </c>
      <c r="M22" s="4">
        <f>IFERROR(H22/G22,"")</f>
        <v/>
      </c>
    </row>
    <row r="23">
      <c r="A23" s="2" t="n"/>
      <c r="B23" s="2" t="n"/>
      <c r="C23" s="3" t="n"/>
      <c r="D23" s="4" t="n"/>
      <c r="E23" s="4" t="n"/>
      <c r="F23" s="3">
        <f>IFERROR(ROUNDUP(ROUND(C23/E23,6),0),"")</f>
        <v/>
      </c>
      <c r="G23" s="3">
        <f>IFERROR(ROUNDUP(ROUND(F23/D23,6),0),"")</f>
        <v/>
      </c>
      <c r="H23" s="3" t="n"/>
      <c r="I23" s="3" t="n"/>
      <c r="J23" s="3" t="n"/>
      <c r="K23" s="4">
        <f>IFERROR(J23/C23,"")</f>
        <v/>
      </c>
      <c r="L23" s="4">
        <f>IFERROR(I23/F23,"")</f>
        <v/>
      </c>
      <c r="M23" s="4">
        <f>IFERROR(H23/G23,"")</f>
        <v/>
      </c>
    </row>
    <row r="24">
      <c r="A24" s="2" t="n"/>
      <c r="B24" s="2" t="n"/>
      <c r="C24" s="3" t="n"/>
      <c r="D24" s="4" t="n"/>
      <c r="E24" s="4" t="n"/>
      <c r="F24" s="3">
        <f>IFERROR(ROUNDUP(ROUND(C24/E24,6),0),"")</f>
        <v/>
      </c>
      <c r="G24" s="3">
        <f>IFERROR(ROUNDUP(ROUND(F24/D24,6),0),"")</f>
        <v/>
      </c>
      <c r="H24" s="3" t="n"/>
      <c r="I24" s="3" t="n"/>
      <c r="J24" s="3" t="n"/>
      <c r="K24" s="4">
        <f>IFERROR(J24/C24,"")</f>
        <v/>
      </c>
      <c r="L24" s="4">
        <f>IFERROR(I24/F24,"")</f>
        <v/>
      </c>
      <c r="M24" s="4">
        <f>IFERROR(H24/G24,"")</f>
        <v/>
      </c>
    </row>
    <row r="25">
      <c r="A25" s="2" t="n"/>
      <c r="B25" s="2" t="n"/>
      <c r="C25" s="3" t="n"/>
      <c r="D25" s="4" t="n"/>
      <c r="E25" s="4" t="n"/>
      <c r="F25" s="3">
        <f>IFERROR(ROUNDUP(ROUND(C25/E25,6),0),"")</f>
        <v/>
      </c>
      <c r="G25" s="3">
        <f>IFERROR(ROUNDUP(ROUND(F25/D25,6),0),"")</f>
        <v/>
      </c>
      <c r="H25" s="3" t="n"/>
      <c r="I25" s="3" t="n"/>
      <c r="J25" s="3" t="n"/>
      <c r="K25" s="4">
        <f>IFERROR(J25/C25,"")</f>
        <v/>
      </c>
      <c r="L25" s="4">
        <f>IFERROR(I25/F25,"")</f>
        <v/>
      </c>
      <c r="M25" s="4">
        <f>IFERROR(H25/G25,"")</f>
        <v/>
      </c>
    </row>
    <row r="26">
      <c r="A26" s="2" t="n"/>
      <c r="B26" s="2" t="n"/>
      <c r="C26" s="3" t="n"/>
      <c r="D26" s="4" t="n"/>
      <c r="E26" s="4" t="n"/>
      <c r="F26" s="3">
        <f>IFERROR(ROUNDUP(ROUND(C26/E26,6),0),"")</f>
        <v/>
      </c>
      <c r="G26" s="3">
        <f>IFERROR(ROUNDUP(ROUND(F26/D26,6),0),"")</f>
        <v/>
      </c>
      <c r="H26" s="3" t="n"/>
      <c r="I26" s="3" t="n"/>
      <c r="J26" s="3" t="n"/>
      <c r="K26" s="4">
        <f>IFERROR(J26/C26,"")</f>
        <v/>
      </c>
      <c r="L26" s="4">
        <f>IFERROR(I26/F26,"")</f>
        <v/>
      </c>
      <c r="M26" s="4">
        <f>IFERROR(H26/G26,"")</f>
        <v/>
      </c>
    </row>
    <row r="27">
      <c r="A27" s="2" t="n"/>
      <c r="B27" s="2" t="n"/>
      <c r="C27" s="3" t="n"/>
      <c r="D27" s="4" t="n"/>
      <c r="E27" s="4" t="n"/>
      <c r="F27" s="3">
        <f>IFERROR(ROUNDUP(ROUND(C27/E27,6),0),"")</f>
        <v/>
      </c>
      <c r="G27" s="3">
        <f>IFERROR(ROUNDUP(ROUND(F27/D27,6),0),"")</f>
        <v/>
      </c>
      <c r="H27" s="3" t="n"/>
      <c r="I27" s="3" t="n"/>
      <c r="J27" s="3" t="n"/>
      <c r="K27" s="4">
        <f>IFERROR(J27/C27,"")</f>
        <v/>
      </c>
      <c r="L27" s="4">
        <f>IFERROR(I27/F27,"")</f>
        <v/>
      </c>
      <c r="M27" s="4">
        <f>IFERROR(H27/G27,"")</f>
        <v/>
      </c>
    </row>
    <row r="28">
      <c r="A28" s="2" t="n"/>
      <c r="B28" s="2" t="n"/>
      <c r="C28" s="3" t="n"/>
      <c r="D28" s="4" t="n"/>
      <c r="E28" s="4" t="n"/>
      <c r="F28" s="3">
        <f>IFERROR(ROUNDUP(ROUND(C28/E28,6),0),"")</f>
        <v/>
      </c>
      <c r="G28" s="3">
        <f>IFERROR(ROUNDUP(ROUND(F28/D28,6),0),"")</f>
        <v/>
      </c>
      <c r="H28" s="3" t="n"/>
      <c r="I28" s="3" t="n"/>
      <c r="J28" s="3" t="n"/>
      <c r="K28" s="4">
        <f>IFERROR(J28/C28,"")</f>
        <v/>
      </c>
      <c r="L28" s="4">
        <f>IFERROR(I28/F28,"")</f>
        <v/>
      </c>
      <c r="M28" s="4">
        <f>IFERROR(H28/G28,"")</f>
        <v/>
      </c>
    </row>
    <row r="29">
      <c r="A29" s="2" t="n"/>
      <c r="B29" s="2" t="n"/>
      <c r="C29" s="3" t="n"/>
      <c r="D29" s="4" t="n"/>
      <c r="E29" s="4" t="n"/>
      <c r="F29" s="3">
        <f>IFERROR(ROUNDUP(ROUND(C29/E29,6),0),"")</f>
        <v/>
      </c>
      <c r="G29" s="3">
        <f>IFERROR(ROUNDUP(ROUND(F29/D29,6),0),"")</f>
        <v/>
      </c>
      <c r="H29" s="3" t="n"/>
      <c r="I29" s="3" t="n"/>
      <c r="J29" s="3" t="n"/>
      <c r="K29" s="4">
        <f>IFERROR(J29/C29,"")</f>
        <v/>
      </c>
      <c r="L29" s="4">
        <f>IFERROR(I29/F29,"")</f>
        <v/>
      </c>
      <c r="M29" s="4">
        <f>IFERROR(H29/G29,"")</f>
        <v/>
      </c>
    </row>
    <row r="30">
      <c r="A30" s="2" t="n"/>
      <c r="B30" s="2" t="n"/>
      <c r="C30" s="3" t="n"/>
      <c r="D30" s="4" t="n"/>
      <c r="E30" s="4" t="n"/>
      <c r="F30" s="3">
        <f>IFERROR(ROUNDUP(ROUND(C30/E30,6),0),"")</f>
        <v/>
      </c>
      <c r="G30" s="3">
        <f>IFERROR(ROUNDUP(ROUND(F30/D30,6),0),"")</f>
        <v/>
      </c>
      <c r="H30" s="3" t="n"/>
      <c r="I30" s="3" t="n"/>
      <c r="J30" s="3" t="n"/>
      <c r="K30" s="4">
        <f>IFERROR(J30/C30,"")</f>
        <v/>
      </c>
      <c r="L30" s="4">
        <f>IFERROR(I30/F30,"")</f>
        <v/>
      </c>
      <c r="M30" s="4">
        <f>IFERROR(H30/G30,"")</f>
        <v/>
      </c>
    </row>
    <row r="31">
      <c r="A31" s="2" t="n"/>
      <c r="B31" s="2" t="n"/>
      <c r="C31" s="3" t="n"/>
      <c r="D31" s="4" t="n"/>
      <c r="E31" s="4" t="n"/>
      <c r="F31" s="3">
        <f>IFERROR(ROUNDUP(ROUND(C31/E31,6),0),"")</f>
        <v/>
      </c>
      <c r="G31" s="3">
        <f>IFERROR(ROUNDUP(ROUND(F31/D31,6),0),"")</f>
        <v/>
      </c>
      <c r="H31" s="3" t="n"/>
      <c r="I31" s="3" t="n"/>
      <c r="J31" s="3" t="n"/>
      <c r="K31" s="4">
        <f>IFERROR(J31/C31,"")</f>
        <v/>
      </c>
      <c r="L31" s="4">
        <f>IFERROR(I31/F31,"")</f>
        <v/>
      </c>
      <c r="M31" s="4">
        <f>IFERROR(H31/G31,"")</f>
        <v/>
      </c>
    </row>
    <row r="32">
      <c r="A32" s="2" t="n"/>
      <c r="B32" s="2" t="n"/>
      <c r="C32" s="3" t="n"/>
      <c r="D32" s="4" t="n"/>
      <c r="E32" s="4" t="n"/>
      <c r="F32" s="3">
        <f>IFERROR(ROUNDUP(ROUND(C32/E32,6),0),"")</f>
        <v/>
      </c>
      <c r="G32" s="3">
        <f>IFERROR(ROUNDUP(ROUND(F32/D32,6),0),"")</f>
        <v/>
      </c>
      <c r="H32" s="3" t="n"/>
      <c r="I32" s="3" t="n"/>
      <c r="J32" s="3" t="n"/>
      <c r="K32" s="4">
        <f>IFERROR(J32/C32,"")</f>
        <v/>
      </c>
      <c r="L32" s="4">
        <f>IFERROR(I32/F32,"")</f>
        <v/>
      </c>
      <c r="M32" s="4">
        <f>IFERROR(H32/G32,"")</f>
        <v/>
      </c>
    </row>
    <row r="33">
      <c r="A33" s="2" t="n"/>
      <c r="B33" s="2" t="n"/>
      <c r="C33" s="3" t="n"/>
      <c r="D33" s="4" t="n"/>
      <c r="E33" s="4" t="n"/>
      <c r="F33" s="3">
        <f>IFERROR(ROUNDUP(ROUND(C33/E33,6),0),"")</f>
        <v/>
      </c>
      <c r="G33" s="3">
        <f>IFERROR(ROUNDUP(ROUND(F33/D33,6),0),"")</f>
        <v/>
      </c>
      <c r="H33" s="3" t="n"/>
      <c r="I33" s="3" t="n"/>
      <c r="J33" s="3" t="n"/>
      <c r="K33" s="4">
        <f>IFERROR(J33/C33,"")</f>
        <v/>
      </c>
      <c r="L33" s="4">
        <f>IFERROR(I33/F33,"")</f>
        <v/>
      </c>
      <c r="M33" s="4">
        <f>IFERROR(H33/G33,"")</f>
        <v/>
      </c>
    </row>
    <row r="34">
      <c r="A34" s="2" t="n"/>
      <c r="B34" s="2" t="n"/>
      <c r="C34" s="3" t="n"/>
      <c r="D34" s="4" t="n"/>
      <c r="E34" s="4" t="n"/>
      <c r="F34" s="3">
        <f>IFERROR(ROUNDUP(ROUND(C34/E34,6),0),"")</f>
        <v/>
      </c>
      <c r="G34" s="3">
        <f>IFERROR(ROUNDUP(ROUND(F34/D34,6),0),"")</f>
        <v/>
      </c>
      <c r="H34" s="3" t="n"/>
      <c r="I34" s="3" t="n"/>
      <c r="J34" s="3" t="n"/>
      <c r="K34" s="4">
        <f>IFERROR(J34/C34,"")</f>
        <v/>
      </c>
      <c r="L34" s="4">
        <f>IFERROR(I34/F34,"")</f>
        <v/>
      </c>
      <c r="M34" s="4">
        <f>IFERROR(H34/G34,"")</f>
        <v/>
      </c>
    </row>
    <row r="35">
      <c r="A35" s="2" t="n"/>
      <c r="B35" s="2" t="n"/>
      <c r="C35" s="3" t="n"/>
      <c r="D35" s="4" t="n"/>
      <c r="E35" s="4" t="n"/>
      <c r="F35" s="3">
        <f>IFERROR(ROUNDUP(ROUND(C35/E35,6),0),"")</f>
        <v/>
      </c>
      <c r="G35" s="3">
        <f>IFERROR(ROUNDUP(ROUND(F35/D35,6),0),"")</f>
        <v/>
      </c>
      <c r="H35" s="3" t="n"/>
      <c r="I35" s="3" t="n"/>
      <c r="J35" s="3" t="n"/>
      <c r="K35" s="4">
        <f>IFERROR(J35/C35,"")</f>
        <v/>
      </c>
      <c r="L35" s="4">
        <f>IFERROR(I35/F35,"")</f>
        <v/>
      </c>
      <c r="M35" s="4">
        <f>IFERROR(H35/G35,"")</f>
        <v/>
      </c>
    </row>
    <row r="36">
      <c r="A36" s="2" t="n"/>
      <c r="B36" s="2" t="n"/>
      <c r="C36" s="3" t="n"/>
      <c r="D36" s="4" t="n"/>
      <c r="E36" s="4" t="n"/>
      <c r="F36" s="3">
        <f>IFERROR(ROUNDUP(ROUND(C36/E36,6),0),"")</f>
        <v/>
      </c>
      <c r="G36" s="3">
        <f>IFERROR(ROUNDUP(ROUND(F36/D36,6),0),"")</f>
        <v/>
      </c>
      <c r="H36" s="3" t="n"/>
      <c r="I36" s="3" t="n"/>
      <c r="J36" s="3" t="n"/>
      <c r="K36" s="4">
        <f>IFERROR(J36/C36,"")</f>
        <v/>
      </c>
      <c r="L36" s="4">
        <f>IFERROR(I36/F36,"")</f>
        <v/>
      </c>
      <c r="M36" s="4">
        <f>IFERROR(H36/G36,"")</f>
        <v/>
      </c>
    </row>
    <row r="37">
      <c r="A37" s="2" t="n"/>
      <c r="B37" s="2" t="n"/>
      <c r="C37" s="3" t="n"/>
      <c r="D37" s="4" t="n"/>
      <c r="E37" s="4" t="n"/>
      <c r="F37" s="3">
        <f>IFERROR(ROUNDUP(ROUND(C37/E37,6),0),"")</f>
        <v/>
      </c>
      <c r="G37" s="3">
        <f>IFERROR(ROUNDUP(ROUND(F37/D37,6),0),"")</f>
        <v/>
      </c>
      <c r="H37" s="3" t="n"/>
      <c r="I37" s="3" t="n"/>
      <c r="J37" s="3" t="n"/>
      <c r="K37" s="4">
        <f>IFERROR(J37/C37,"")</f>
        <v/>
      </c>
      <c r="L37" s="4">
        <f>IFERROR(I37/F37,"")</f>
        <v/>
      </c>
      <c r="M37" s="4">
        <f>IFERROR(H37/G37,"")</f>
        <v/>
      </c>
    </row>
    <row r="38">
      <c r="A38" s="2" t="n"/>
      <c r="B38" s="2" t="n"/>
      <c r="C38" s="3" t="n"/>
      <c r="D38" s="4" t="n"/>
      <c r="E38" s="4" t="n"/>
      <c r="F38" s="3">
        <f>IFERROR(ROUNDUP(ROUND(C38/E38,6),0),"")</f>
        <v/>
      </c>
      <c r="G38" s="3">
        <f>IFERROR(ROUNDUP(ROUND(F38/D38,6),0),"")</f>
        <v/>
      </c>
      <c r="H38" s="3" t="n"/>
      <c r="I38" s="3" t="n"/>
      <c r="J38" s="3" t="n"/>
      <c r="K38" s="4">
        <f>IFERROR(J38/C38,"")</f>
        <v/>
      </c>
      <c r="L38" s="4">
        <f>IFERROR(I38/F38,"")</f>
        <v/>
      </c>
      <c r="M38" s="4">
        <f>IFERROR(H38/G38,"")</f>
        <v/>
      </c>
    </row>
    <row r="39">
      <c r="A39" s="2" t="n"/>
      <c r="B39" s="2" t="n"/>
      <c r="C39" s="3" t="n"/>
      <c r="D39" s="4" t="n"/>
      <c r="E39" s="4" t="n"/>
      <c r="F39" s="3">
        <f>IFERROR(ROUNDUP(ROUND(C39/E39,6),0),"")</f>
        <v/>
      </c>
      <c r="G39" s="3">
        <f>IFERROR(ROUNDUP(ROUND(F39/D39,6),0),"")</f>
        <v/>
      </c>
      <c r="H39" s="3" t="n"/>
      <c r="I39" s="3" t="n"/>
      <c r="J39" s="3" t="n"/>
      <c r="K39" s="4">
        <f>IFERROR(J39/C39,"")</f>
        <v/>
      </c>
      <c r="L39" s="4">
        <f>IFERROR(I39/F39,"")</f>
        <v/>
      </c>
      <c r="M39" s="4">
        <f>IFERROR(H39/G39,"")</f>
        <v/>
      </c>
    </row>
    <row r="40">
      <c r="A40" s="2" t="n"/>
      <c r="B40" s="2" t="n"/>
      <c r="C40" s="3" t="n"/>
      <c r="D40" s="4" t="n"/>
      <c r="E40" s="4" t="n"/>
      <c r="F40" s="3">
        <f>IFERROR(ROUNDUP(ROUND(C40/E40,6),0),"")</f>
        <v/>
      </c>
      <c r="G40" s="3">
        <f>IFERROR(ROUNDUP(ROUND(F40/D40,6),0),"")</f>
        <v/>
      </c>
      <c r="H40" s="3" t="n"/>
      <c r="I40" s="3" t="n"/>
      <c r="J40" s="3" t="n"/>
      <c r="K40" s="4">
        <f>IFERROR(J40/C40,"")</f>
        <v/>
      </c>
      <c r="L40" s="4">
        <f>IFERROR(I40/F40,"")</f>
        <v/>
      </c>
      <c r="M40" s="4">
        <f>IFERROR(H40/G40,"")</f>
        <v/>
      </c>
    </row>
    <row r="41">
      <c r="A41" s="2" t="n"/>
      <c r="B41" s="2" t="n"/>
      <c r="C41" s="3" t="n"/>
      <c r="D41" s="4" t="n"/>
      <c r="E41" s="4" t="n"/>
      <c r="F41" s="3">
        <f>IFERROR(ROUNDUP(ROUND(C41/E41,6),0),"")</f>
        <v/>
      </c>
      <c r="G41" s="3">
        <f>IFERROR(ROUNDUP(ROUND(F41/D41,6),0),"")</f>
        <v/>
      </c>
      <c r="H41" s="3" t="n"/>
      <c r="I41" s="3" t="n"/>
      <c r="J41" s="3" t="n"/>
      <c r="K41" s="4">
        <f>IFERROR(J41/C41,"")</f>
        <v/>
      </c>
      <c r="L41" s="4">
        <f>IFERROR(I41/F41,"")</f>
        <v/>
      </c>
      <c r="M41" s="4">
        <f>IFERROR(H41/G41,"")</f>
        <v/>
      </c>
    </row>
    <row r="42">
      <c r="A42" s="2" t="n"/>
      <c r="B42" s="2" t="n"/>
      <c r="C42" s="3" t="n"/>
      <c r="D42" s="4" t="n"/>
      <c r="E42" s="4" t="n"/>
      <c r="F42" s="3">
        <f>IFERROR(ROUNDUP(ROUND(C42/E42,6),0),"")</f>
        <v/>
      </c>
      <c r="G42" s="3">
        <f>IFERROR(ROUNDUP(ROUND(F42/D42,6),0),"")</f>
        <v/>
      </c>
      <c r="H42" s="3" t="n"/>
      <c r="I42" s="3" t="n"/>
      <c r="J42" s="3" t="n"/>
      <c r="K42" s="4">
        <f>IFERROR(J42/C42,"")</f>
        <v/>
      </c>
      <c r="L42" s="4">
        <f>IFERROR(I42/F42,"")</f>
        <v/>
      </c>
      <c r="M42" s="4">
        <f>IFERROR(H42/G42,"")</f>
        <v/>
      </c>
    </row>
    <row r="43">
      <c r="A43" s="2" t="n"/>
      <c r="B43" s="2" t="n"/>
      <c r="C43" s="3" t="n"/>
      <c r="D43" s="4" t="n"/>
      <c r="E43" s="4" t="n"/>
      <c r="F43" s="3">
        <f>IFERROR(ROUNDUP(ROUND(C43/E43,6),0),"")</f>
        <v/>
      </c>
      <c r="G43" s="3">
        <f>IFERROR(ROUNDUP(ROUND(F43/D43,6),0),"")</f>
        <v/>
      </c>
      <c r="H43" s="3" t="n"/>
      <c r="I43" s="3" t="n"/>
      <c r="J43" s="3" t="n"/>
      <c r="K43" s="4">
        <f>IFERROR(J43/C43,"")</f>
        <v/>
      </c>
      <c r="L43" s="4">
        <f>IFERROR(I43/F43,"")</f>
        <v/>
      </c>
      <c r="M43" s="4">
        <f>IFERROR(H43/G43,"")</f>
        <v/>
      </c>
    </row>
    <row r="44">
      <c r="A44" s="2" t="n"/>
      <c r="B44" s="2" t="n"/>
      <c r="C44" s="3" t="n"/>
      <c r="D44" s="4" t="n"/>
      <c r="E44" s="4" t="n"/>
      <c r="F44" s="3">
        <f>IFERROR(ROUNDUP(ROUND(C44/E44,6),0),"")</f>
        <v/>
      </c>
      <c r="G44" s="3">
        <f>IFERROR(ROUNDUP(ROUND(F44/D44,6),0),"")</f>
        <v/>
      </c>
      <c r="H44" s="3" t="n"/>
      <c r="I44" s="3" t="n"/>
      <c r="J44" s="3" t="n"/>
      <c r="K44" s="4">
        <f>IFERROR(J44/C44,"")</f>
        <v/>
      </c>
      <c r="L44" s="4">
        <f>IFERROR(I44/F44,"")</f>
        <v/>
      </c>
      <c r="M44" s="4">
        <f>IFERROR(H44/G44,"")</f>
        <v/>
      </c>
    </row>
    <row r="45">
      <c r="A45" s="2" t="n"/>
      <c r="B45" s="2" t="n"/>
      <c r="C45" s="3" t="n"/>
      <c r="D45" s="4" t="n"/>
      <c r="E45" s="4" t="n"/>
      <c r="F45" s="3">
        <f>IFERROR(ROUNDUP(ROUND(C45/E45,6),0),"")</f>
        <v/>
      </c>
      <c r="G45" s="3">
        <f>IFERROR(ROUNDUP(ROUND(F45/D45,6),0),"")</f>
        <v/>
      </c>
      <c r="H45" s="3" t="n"/>
      <c r="I45" s="3" t="n"/>
      <c r="J45" s="3" t="n"/>
      <c r="K45" s="4">
        <f>IFERROR(J45/C45,"")</f>
        <v/>
      </c>
      <c r="L45" s="4">
        <f>IFERROR(I45/F45,"")</f>
        <v/>
      </c>
      <c r="M45" s="4">
        <f>IFERROR(H45/G45,"")</f>
        <v/>
      </c>
    </row>
    <row r="46">
      <c r="A46" s="2" t="n"/>
      <c r="B46" s="2" t="n"/>
      <c r="C46" s="3" t="n"/>
      <c r="D46" s="4" t="n"/>
      <c r="E46" s="4" t="n"/>
      <c r="F46" s="3">
        <f>IFERROR(ROUNDUP(ROUND(C46/E46,6),0),"")</f>
        <v/>
      </c>
      <c r="G46" s="3">
        <f>IFERROR(ROUNDUP(ROUND(F46/D46,6),0),"")</f>
        <v/>
      </c>
      <c r="H46" s="3" t="n"/>
      <c r="I46" s="3" t="n"/>
      <c r="J46" s="3" t="n"/>
      <c r="K46" s="4">
        <f>IFERROR(J46/C46,"")</f>
        <v/>
      </c>
      <c r="L46" s="4">
        <f>IFERROR(I46/F46,"")</f>
        <v/>
      </c>
      <c r="M46" s="4">
        <f>IFERROR(H46/G46,"")</f>
        <v/>
      </c>
    </row>
    <row r="47">
      <c r="A47" s="2" t="n"/>
      <c r="B47" s="2" t="n"/>
      <c r="C47" s="3" t="n"/>
      <c r="D47" s="4" t="n"/>
      <c r="E47" s="4" t="n"/>
      <c r="F47" s="3">
        <f>IFERROR(ROUNDUP(ROUND(C47/E47,6),0),"")</f>
        <v/>
      </c>
      <c r="G47" s="3">
        <f>IFERROR(ROUNDUP(ROUND(F47/D47,6),0),"")</f>
        <v/>
      </c>
      <c r="H47" s="3" t="n"/>
      <c r="I47" s="3" t="n"/>
      <c r="J47" s="3" t="n"/>
      <c r="K47" s="4">
        <f>IFERROR(J47/C47,"")</f>
        <v/>
      </c>
      <c r="L47" s="4">
        <f>IFERROR(I47/F47,"")</f>
        <v/>
      </c>
      <c r="M47" s="4">
        <f>IFERROR(H47/G47,"")</f>
        <v/>
      </c>
    </row>
    <row r="48">
      <c r="A48" s="2" t="n"/>
      <c r="B48" s="2" t="n"/>
      <c r="C48" s="3" t="n"/>
      <c r="D48" s="4" t="n"/>
      <c r="E48" s="4" t="n"/>
      <c r="F48" s="3">
        <f>IFERROR(ROUNDUP(ROUND(C48/E48,6),0),"")</f>
        <v/>
      </c>
      <c r="G48" s="3">
        <f>IFERROR(ROUNDUP(ROUND(F48/D48,6),0),"")</f>
        <v/>
      </c>
      <c r="H48" s="3" t="n"/>
      <c r="I48" s="3" t="n"/>
      <c r="J48" s="3" t="n"/>
      <c r="K48" s="4">
        <f>IFERROR(J48/C48,"")</f>
        <v/>
      </c>
      <c r="L48" s="4">
        <f>IFERROR(I48/F48,"")</f>
        <v/>
      </c>
      <c r="M48" s="4">
        <f>IFERROR(H48/G48,"")</f>
        <v/>
      </c>
    </row>
    <row r="49">
      <c r="A49" s="2" t="n"/>
      <c r="B49" s="2" t="n"/>
      <c r="C49" s="3" t="n"/>
      <c r="D49" s="4" t="n"/>
      <c r="E49" s="4" t="n"/>
      <c r="F49" s="3">
        <f>IFERROR(ROUNDUP(ROUND(C49/E49,6),0),"")</f>
        <v/>
      </c>
      <c r="G49" s="3">
        <f>IFERROR(ROUNDUP(ROUND(F49/D49,6),0),"")</f>
        <v/>
      </c>
      <c r="H49" s="3" t="n"/>
      <c r="I49" s="3" t="n"/>
      <c r="J49" s="3" t="n"/>
      <c r="K49" s="4">
        <f>IFERROR(J49/C49,"")</f>
        <v/>
      </c>
      <c r="L49" s="4">
        <f>IFERROR(I49/F49,"")</f>
        <v/>
      </c>
      <c r="M49" s="4">
        <f>IFERROR(H49/G49,"")</f>
        <v/>
      </c>
    </row>
    <row r="50">
      <c r="A50" s="2" t="n"/>
      <c r="B50" s="2" t="n"/>
      <c r="C50" s="3" t="n"/>
      <c r="D50" s="4" t="n"/>
      <c r="E50" s="4" t="n"/>
      <c r="F50" s="3">
        <f>IFERROR(ROUNDUP(ROUND(C50/E50,6),0),"")</f>
        <v/>
      </c>
      <c r="G50" s="3">
        <f>IFERROR(ROUNDUP(ROUND(F50/D50,6),0),"")</f>
        <v/>
      </c>
      <c r="H50" s="3" t="n"/>
      <c r="I50" s="3" t="n"/>
      <c r="J50" s="3" t="n"/>
      <c r="K50" s="4">
        <f>IFERROR(J50/C50,"")</f>
        <v/>
      </c>
      <c r="L50" s="4">
        <f>IFERROR(I50/F50,"")</f>
        <v/>
      </c>
      <c r="M50" s="4">
        <f>IFERROR(H50/G50,"")</f>
        <v/>
      </c>
    </row>
    <row r="51">
      <c r="A51" s="2" t="n"/>
      <c r="B51" s="2" t="n"/>
      <c r="C51" s="3" t="n"/>
      <c r="D51" s="4" t="n"/>
      <c r="E51" s="4" t="n"/>
      <c r="F51" s="3">
        <f>IFERROR(ROUNDUP(ROUND(C51/E51,6),0),"")</f>
        <v/>
      </c>
      <c r="G51" s="3">
        <f>IFERROR(ROUNDUP(ROUND(F51/D51,6),0),"")</f>
        <v/>
      </c>
      <c r="H51" s="3" t="n"/>
      <c r="I51" s="3" t="n"/>
      <c r="J51" s="3" t="n"/>
      <c r="K51" s="4">
        <f>IFERROR(J51/C51,"")</f>
        <v/>
      </c>
      <c r="L51" s="4">
        <f>IFERROR(I51/F51,"")</f>
        <v/>
      </c>
      <c r="M51" s="4">
        <f>IFERROR(H51/G51,"")</f>
        <v/>
      </c>
    </row>
    <row r="52">
      <c r="A52" s="2" t="n"/>
      <c r="B52" s="2" t="n"/>
      <c r="C52" s="3" t="n"/>
      <c r="D52" s="4" t="n"/>
      <c r="E52" s="4" t="n"/>
      <c r="F52" s="3">
        <f>IFERROR(ROUNDUP(ROUND(C52/E52,6),0),"")</f>
        <v/>
      </c>
      <c r="G52" s="3">
        <f>IFERROR(ROUNDUP(ROUND(F52/D52,6),0),"")</f>
        <v/>
      </c>
      <c r="H52" s="3" t="n"/>
      <c r="I52" s="3" t="n"/>
      <c r="J52" s="3" t="n"/>
      <c r="K52" s="4">
        <f>IFERROR(J52/C52,"")</f>
        <v/>
      </c>
      <c r="L52" s="4">
        <f>IFERROR(I52/F52,"")</f>
        <v/>
      </c>
      <c r="M52" s="4">
        <f>IFERROR(H52/G52,"")</f>
        <v/>
      </c>
    </row>
    <row r="53">
      <c r="A53" s="2" t="n"/>
      <c r="B53" s="2" t="n"/>
      <c r="C53" s="3" t="n"/>
      <c r="D53" s="4" t="n"/>
      <c r="E53" s="4" t="n"/>
      <c r="F53" s="3">
        <f>IFERROR(ROUNDUP(ROUND(C53/E53,6),0),"")</f>
        <v/>
      </c>
      <c r="G53" s="3">
        <f>IFERROR(ROUNDUP(ROUND(F53/D53,6),0),"")</f>
        <v/>
      </c>
      <c r="H53" s="3" t="n"/>
      <c r="I53" s="3" t="n"/>
      <c r="J53" s="3" t="n"/>
      <c r="K53" s="4">
        <f>IFERROR(J53/C53,"")</f>
        <v/>
      </c>
      <c r="L53" s="4">
        <f>IFERROR(I53/F53,"")</f>
        <v/>
      </c>
      <c r="M53" s="4">
        <f>IFERROR(H53/G53,"")</f>
        <v/>
      </c>
    </row>
  </sheetData>
  <autoFilter ref="A1:M5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tabColor rgb="00EAF2FB"/>
    <outlinePr summaryBelow="1" summaryRight="1"/>
    <pageSetUpPr/>
  </sheetPr>
  <dimension ref="A1:A15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5" t="inlineStr">
        <is>
          <t>Plantilla de Flow Estate</t>
        </is>
      </c>
    </row>
    <row r="2">
      <c r="A2" t="inlineStr">
        <is>
          <t>Guía completa: https://flowestate.app/blog/metas-de-ventas-asesores-inmobiliarios/</t>
        </is>
      </c>
    </row>
    <row r="4">
      <c r="A4" s="6" t="inlineStr">
        <is>
          <t>1. Las filas de Asesor 1 y Asesor 2 son ejemplos con números ficticios: bórralas antes de cargar tus datos.</t>
        </is>
      </c>
    </row>
    <row r="5">
      <c r="A5" s="6" t="inlineStr">
        <is>
          <t>2. Usa una fila por asesor y por mes.</t>
        </is>
      </c>
    </row>
    <row r="6">
      <c r="A6" s="6" t="inlineStr">
        <is>
          <t>3. Antes de empezar, define qué cuenta como cierre (apartado, separación o reserva; contrato firmado; escritura) y usa esa misma definición en la meta y en las tasas.</t>
        </is>
      </c>
    </row>
    <row r="7">
      <c r="A7" s="6" t="inlineStr">
        <is>
          <t>4. Al inicio del mes, llena Mes, Asesor, Meta de cierres y las dos tasas.</t>
        </is>
      </c>
    </row>
    <row r="8">
      <c r="A8" s="6" t="inlineStr">
        <is>
          <t>5. Calcula las tasas con tu propio historial de los últimos 3 a 6 meses: Tasa de lead a visita = visitas realizadas ÷ leads recibidos; Tasa de visita a cierre = cierres ÷ visitas realizadas. Cuenta una visita por cliente, aunque haya vuelto una segunda vez, y usa ese mismo criterio en la columna Visitas realizadas.</t>
        </is>
      </c>
    </row>
    <row r="9">
      <c r="A9" s="6" t="inlineStr">
        <is>
          <t>6. Escribe las tasas como porcentaje, con el signo: por ejemplo, una visita por cada cinco leads se escribe 20%.</t>
        </is>
      </c>
    </row>
    <row r="10">
      <c r="A10" s="6" t="inlineStr">
        <is>
          <t>7. Visitas necesarias y Leads necesarios se calculan solos (meta ÷ tasa de visita a cierre, y ese resultado ÷ tasa de lead a visita) y se redondean hacia arriba. No escribas en esas columnas.</t>
        </is>
      </c>
    </row>
    <row r="11">
      <c r="A11" s="6" t="inlineStr">
        <is>
          <t>8. Cada semana, antes de la reunión de ventas, actualiza Leads recibidos, Visitas realizadas y Cierres con el acumulado del mes.</t>
        </is>
      </c>
    </row>
    <row r="12">
      <c r="A12" s="6" t="inlineStr">
        <is>
          <t>9. Cumplimiento de cierres, Avance de visitas y Avance de leads muestran qué parte de lo necesario ya se logró. Compáralos con la parte del mes que ya pasó: al terminar la semana 2 de 4, lo esperable es ir cerca de la mitad.</t>
        </is>
      </c>
    </row>
    <row r="13">
      <c r="A13" s="6" t="inlineStr">
        <is>
          <t>10. Si el avance de leads es bajo, revisa la entrada de leads y la prospección; si hay leads pero pocas visitas, el primer contacto y la calificación; si hay visitas pero pocos cierres, la propuesta y el seguimiento posterior a la visita.</t>
        </is>
      </c>
    </row>
    <row r="15">
      <c r="A15" s="7" t="inlineStr">
        <is>
          <t>Las filas de ejemplo (Proyecto Ejemplo, Lead 1, Asesor 1…) son ficticias: bórralas antes de cargar tus datos. No borres los títulos ni las fórmulas.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Flow Estate</dc:creator>
  <dc:title>metas-de-ventas-asesores-inmobiliarios.xlsx</dc:title>
  <dcterms:created xsi:type="dcterms:W3CDTF">2026-09-25T21:54:12Z</dcterms:created>
  <dcterms:modified xsi:type="dcterms:W3CDTF">2026-09-25T21:54:12Z</dcterms:modified>
</cp:coreProperties>
</file>